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y\0100-0499 Administration\0335 IR  Investor Relations\09 New IR Website\2023-09-18\"/>
    </mc:Choice>
  </mc:AlternateContent>
  <xr:revisionPtr revIDLastSave="0" documentId="8_{6EB4C5E9-D844-4C2B-8ECD-EFBE9102EFA8}" xr6:coauthVersionLast="47" xr6:coauthVersionMax="47" xr10:uidLastSave="{00000000-0000-0000-0000-000000000000}"/>
  <bookViews>
    <workbookView xWindow="28680" yWindow="-120" windowWidth="29040" windowHeight="15840" xr2:uid="{7661410B-505D-4380-B728-76217F604C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D15" i="1"/>
  <c r="E13" i="1"/>
  <c r="E11" i="1"/>
  <c r="E15" i="1" s="1"/>
</calcChain>
</file>

<file path=xl/sharedStrings.xml><?xml version="1.0" encoding="utf-8"?>
<sst xmlns="http://schemas.openxmlformats.org/spreadsheetml/2006/main" count="23" uniqueCount="16">
  <si>
    <t>Programme d'emprunt à long terme de la province du Nouveau-Brunswick</t>
  </si>
  <si>
    <t xml:space="preserve">                                               au 18 septembre  2023</t>
  </si>
  <si>
    <t>Les colonnes risquent de ne pas correspondre rigoureusement car les chiffres ont été arrondis</t>
  </si>
  <si>
    <t>Exercice</t>
  </si>
  <si>
    <t>2023/24</t>
  </si>
  <si>
    <t>Total</t>
  </si>
  <si>
    <t>Réalisé</t>
  </si>
  <si>
    <t>À compléter</t>
  </si>
  <si>
    <t>(millions)</t>
  </si>
  <si>
    <t xml:space="preserve">Emprunts à long terme </t>
  </si>
  <si>
    <t>1 192</t>
  </si>
  <si>
    <t xml:space="preserve">Emprunts pour le compte d’Énergie NB </t>
  </si>
  <si>
    <t>Total Nouveau-Brunswick et ENB</t>
  </si>
  <si>
    <t>1 692</t>
  </si>
  <si>
    <t>Corporation de financement des municipalités du Nouveau-Brunswick</t>
  </si>
  <si>
    <t>1 842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</si>
</sst>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_);\(&quot;$&quot;#,##0\)"/>
    <numFmt numFmtId="166" formatCode="###\ ###\ ###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2">
    <xf numFmtId="0" fontId="0" fillId="0" borderId="0" xfId="0"/>
    <xf numFmtId="164" fontId="2" fillId="2" borderId="0" xfId="1" applyFont="1" applyFill="1"/>
    <xf numFmtId="164" fontId="1" fillId="2" borderId="0" xfId="1" applyFill="1"/>
    <xf numFmtId="164" fontId="1" fillId="2" borderId="0" xfId="1" applyFill="1" applyAlignment="1">
      <alignment horizontal="left"/>
    </xf>
    <xf numFmtId="164" fontId="1" fillId="2" borderId="0" xfId="1" applyFill="1" applyAlignment="1">
      <alignment wrapText="1"/>
    </xf>
    <xf numFmtId="164" fontId="3" fillId="2" borderId="0" xfId="1" applyFont="1" applyFill="1" applyAlignment="1">
      <alignment wrapText="1"/>
    </xf>
    <xf numFmtId="0" fontId="1" fillId="0" borderId="0" xfId="2" applyAlignment="1">
      <alignment horizontal="center"/>
    </xf>
    <xf numFmtId="49" fontId="1" fillId="2" borderId="0" xfId="1" applyNumberFormat="1" applyFill="1" applyAlignment="1">
      <alignment horizontal="center"/>
    </xf>
    <xf numFmtId="164" fontId="4" fillId="2" borderId="0" xfId="1" applyFont="1" applyFill="1"/>
    <xf numFmtId="164" fontId="1" fillId="2" borderId="0" xfId="1" applyFill="1" applyAlignment="1">
      <alignment horizontal="center"/>
    </xf>
    <xf numFmtId="165" fontId="1" fillId="2" borderId="0" xfId="1" applyNumberFormat="1" applyFill="1"/>
    <xf numFmtId="165" fontId="5" fillId="2" borderId="0" xfId="1" applyNumberFormat="1" applyFont="1" applyFill="1"/>
    <xf numFmtId="164" fontId="1" fillId="2" borderId="1" xfId="1" applyFill="1" applyBorder="1" applyAlignment="1">
      <alignment wrapText="1"/>
    </xf>
    <xf numFmtId="166" fontId="1" fillId="2" borderId="1" xfId="1" applyNumberFormat="1" applyFill="1" applyBorder="1" applyAlignment="1">
      <alignment horizontal="center"/>
    </xf>
    <xf numFmtId="37" fontId="1" fillId="2" borderId="0" xfId="1" applyNumberFormat="1" applyFill="1" applyAlignment="1">
      <alignment horizontal="center"/>
    </xf>
    <xf numFmtId="164" fontId="4" fillId="2" borderId="1" xfId="1" applyFont="1" applyFill="1" applyBorder="1"/>
    <xf numFmtId="166" fontId="4" fillId="2" borderId="1" xfId="1" applyNumberFormat="1" applyFont="1" applyFill="1" applyBorder="1" applyAlignment="1">
      <alignment horizontal="center"/>
    </xf>
    <xf numFmtId="37" fontId="1" fillId="2" borderId="1" xfId="1" applyNumberForma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1" applyNumberFormat="1" applyFont="1" applyFill="1" applyBorder="1" applyAlignment="1">
      <alignment horizontal="center"/>
    </xf>
    <xf numFmtId="166" fontId="2" fillId="2" borderId="3" xfId="1" applyNumberFormat="1" applyFont="1" applyFill="1" applyBorder="1" applyAlignment="1">
      <alignment horizontal="center"/>
    </xf>
    <xf numFmtId="164" fontId="5" fillId="2" borderId="0" xfId="1" applyFont="1" applyFill="1"/>
  </cellXfs>
  <cellStyles count="3">
    <cellStyle name="Normal" xfId="0" builtinId="0"/>
    <cellStyle name="Normal 2 2" xfId="1" xr:uid="{1486C6CE-34A1-4843-AEEA-EEF433D0C389}"/>
    <cellStyle name="Normal 2 2 2" xfId="2" xr:uid="{6E37735D-1AFB-46B6-A43B-D91062F8E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ECB4-5DF9-437E-83F1-8ECBC86B98EE}">
  <dimension ref="B2:E20"/>
  <sheetViews>
    <sheetView tabSelected="1" workbookViewId="0">
      <selection activeCell="B24" sqref="B24"/>
    </sheetView>
  </sheetViews>
  <sheetFormatPr defaultColWidth="9.140625" defaultRowHeight="12.75" x14ac:dyDescent="0.2"/>
  <cols>
    <col min="1" max="1" width="1.42578125" style="2" customWidth="1"/>
    <col min="2" max="2" width="39.28515625" style="2" customWidth="1"/>
    <col min="3" max="3" width="9.5703125" style="2" bestFit="1" customWidth="1"/>
    <col min="4" max="5" width="10.42578125" style="2" customWidth="1"/>
    <col min="6" max="6" width="17.5703125" style="2" customWidth="1"/>
    <col min="7" max="16384" width="9.140625" style="2"/>
  </cols>
  <sheetData>
    <row r="2" spans="2:5" ht="15" x14ac:dyDescent="0.25">
      <c r="B2" s="1" t="s">
        <v>0</v>
      </c>
    </row>
    <row r="3" spans="2:5" x14ac:dyDescent="0.2">
      <c r="B3" s="3" t="s">
        <v>1</v>
      </c>
    </row>
    <row r="4" spans="2:5" x14ac:dyDescent="0.2">
      <c r="C4" s="3"/>
    </row>
    <row r="5" spans="2:5" ht="38.25" x14ac:dyDescent="0.2">
      <c r="B5" s="4" t="s">
        <v>2</v>
      </c>
    </row>
    <row r="6" spans="2:5" ht="14.25" x14ac:dyDescent="0.2">
      <c r="B6" s="5"/>
      <c r="C6" s="6" t="s">
        <v>3</v>
      </c>
      <c r="D6" s="6" t="s">
        <v>3</v>
      </c>
      <c r="E6" s="6" t="s">
        <v>3</v>
      </c>
    </row>
    <row r="7" spans="2:5" x14ac:dyDescent="0.2">
      <c r="C7" s="7" t="s">
        <v>4</v>
      </c>
      <c r="D7" s="7" t="s">
        <v>4</v>
      </c>
      <c r="E7" s="7" t="s">
        <v>4</v>
      </c>
    </row>
    <row r="8" spans="2:5" x14ac:dyDescent="0.2">
      <c r="C8" s="7" t="s">
        <v>5</v>
      </c>
      <c r="D8" s="7" t="s">
        <v>6</v>
      </c>
      <c r="E8" s="7" t="s">
        <v>7</v>
      </c>
    </row>
    <row r="9" spans="2:5" x14ac:dyDescent="0.2">
      <c r="B9" s="8"/>
      <c r="C9" s="9" t="s">
        <v>8</v>
      </c>
      <c r="D9" s="9" t="s">
        <v>8</v>
      </c>
      <c r="E9" s="9" t="s">
        <v>8</v>
      </c>
    </row>
    <row r="10" spans="2:5" ht="15.75" x14ac:dyDescent="0.25">
      <c r="B10" s="8"/>
      <c r="C10" s="10"/>
      <c r="D10" s="11"/>
      <c r="E10" s="11"/>
    </row>
    <row r="11" spans="2:5" x14ac:dyDescent="0.2">
      <c r="B11" s="12" t="s">
        <v>9</v>
      </c>
      <c r="C11" s="13" t="s">
        <v>10</v>
      </c>
      <c r="D11" s="13">
        <v>400</v>
      </c>
      <c r="E11" s="13">
        <f>1192-D11</f>
        <v>792</v>
      </c>
    </row>
    <row r="12" spans="2:5" x14ac:dyDescent="0.2">
      <c r="B12" s="4"/>
      <c r="C12" s="14"/>
      <c r="D12" s="14"/>
      <c r="E12" s="14"/>
    </row>
    <row r="13" spans="2:5" x14ac:dyDescent="0.2">
      <c r="B13" s="12" t="s">
        <v>11</v>
      </c>
      <c r="C13" s="13">
        <v>500</v>
      </c>
      <c r="D13" s="13">
        <v>200</v>
      </c>
      <c r="E13" s="13">
        <f>+C13-D13</f>
        <v>300</v>
      </c>
    </row>
    <row r="14" spans="2:5" x14ac:dyDescent="0.2">
      <c r="C14" s="14"/>
      <c r="D14" s="14"/>
      <c r="E14" s="14"/>
    </row>
    <row r="15" spans="2:5" x14ac:dyDescent="0.2">
      <c r="B15" s="15" t="s">
        <v>12</v>
      </c>
      <c r="C15" s="16" t="s">
        <v>13</v>
      </c>
      <c r="D15" s="16">
        <f>SUM(D11:D13)</f>
        <v>600</v>
      </c>
      <c r="E15" s="16">
        <f>+E11+E13</f>
        <v>1092</v>
      </c>
    </row>
    <row r="16" spans="2:5" x14ac:dyDescent="0.2">
      <c r="B16" s="8"/>
      <c r="C16" s="14"/>
      <c r="D16" s="14"/>
      <c r="E16" s="14"/>
    </row>
    <row r="17" spans="2:5" ht="25.5" x14ac:dyDescent="0.2">
      <c r="B17" s="12" t="s">
        <v>14</v>
      </c>
      <c r="C17" s="17">
        <v>150</v>
      </c>
      <c r="D17" s="17">
        <v>0</v>
      </c>
      <c r="E17" s="17">
        <f>+C17-D17</f>
        <v>150</v>
      </c>
    </row>
    <row r="18" spans="2:5" x14ac:dyDescent="0.2">
      <c r="C18" s="14"/>
      <c r="D18" s="14"/>
      <c r="E18" s="14"/>
    </row>
    <row r="19" spans="2:5" ht="15" x14ac:dyDescent="0.25">
      <c r="B19" s="18" t="s">
        <v>5</v>
      </c>
      <c r="C19" s="19" t="s">
        <v>15</v>
      </c>
      <c r="D19" s="20">
        <v>600</v>
      </c>
      <c r="E19" s="20">
        <f>1092+150</f>
        <v>1242</v>
      </c>
    </row>
    <row r="20" spans="2:5" ht="15.75" x14ac:dyDescent="0.25">
      <c r="B20" s="1"/>
      <c r="C20" s="1"/>
      <c r="D20" s="21"/>
      <c r="E2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Dykeman, Debbie</dc:creator>
  <cp:lastModifiedBy>Dykeman, Debbie</cp:lastModifiedBy>
  <dcterms:created xsi:type="dcterms:W3CDTF">2023-09-12T18:11:31Z</dcterms:created>
  <dcterms:modified xsi:type="dcterms:W3CDTF">2023-09-12T18:11:48Z</dcterms:modified>
</cp:coreProperties>
</file>